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AL  SATIŞI" sheetId="1" r:id="rId1"/>
    <sheet name="DÖVİZİN YURDA GELMESİ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<sst xmlns="http://schemas.openxmlformats.org/spreadsheetml/2006/main" count="22" uniqueCount="20">
  <si>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KARDEŞ  FİRMALAR  ARASI    TİCARİ  İLİŞKİLER</t>
  </si>
  <si>
    <t xml:space="preserve">A  -ÜRETİCİ  FİRMA  </t>
  </si>
  <si>
    <t xml:space="preserve">TARİH </t>
  </si>
  <si>
    <t>MATRAH</t>
  </si>
  <si>
    <t>KDV</t>
  </si>
  <si>
    <t>TOPLAM</t>
  </si>
  <si>
    <t>MALİYET</t>
  </si>
  <si>
    <t>600  YURTİÇİ  SATIŞ</t>
  </si>
  <si>
    <t>B- KARDEŞ İHRACATÇI  PAZARLAMA  FİRMASI</t>
  </si>
  <si>
    <t>153-TİCARİ MAL  ALIŞI</t>
  </si>
  <si>
    <t>GEN.KAR MARJI</t>
  </si>
  <si>
    <t>ÖRTÜLÜ KAZANÇ</t>
  </si>
  <si>
    <t>120  YURTDIŞI  ALICI</t>
  </si>
  <si>
    <t>ALACAKLI</t>
  </si>
  <si>
    <t>BORÇLU</t>
  </si>
  <si>
    <t>120-YURTDIŞI  ALICI</t>
  </si>
  <si>
    <t>B  PAZARLAMA  FİRMASI</t>
  </si>
  <si>
    <t>A ÜRETİCİ FİRMASI</t>
  </si>
  <si>
    <t>ÖDEM.TARİHİ</t>
  </si>
  <si>
    <t>KAR OR.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</si>
</sst>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4" fontId="0" fillId="0" borderId="3" xfId="0" applyNumberForma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0" fillId="0" borderId="0" xfId="0" applyNumberFormat="1" applyAlignment="1" quotePrefix="1">
      <alignment/>
    </xf>
    <xf numFmtId="0" fontId="2" fillId="0" borderId="0" xfId="0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6" fillId="3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9"/>
  <sheetViews>
    <sheetView tabSelected="1" workbookViewId="0" topLeftCell="A1">
      <selection activeCell="L7" sqref="L7"/>
    </sheetView>
  </sheetViews>
  <sheetFormatPr defaultColWidth="9.140625" defaultRowHeight="12.75"/>
  <cols>
    <col min="1" max="1" width="3.57421875" style="0" customWidth="1"/>
    <col min="2" max="2" width="10.140625" style="0" bestFit="1" customWidth="1"/>
    <col min="3" max="3" width="9.57421875" style="8" customWidth="1"/>
    <col min="4" max="4" width="14.7109375" style="8" customWidth="1"/>
    <col min="5" max="7" width="9.140625" style="8" customWidth="1"/>
    <col min="8" max="8" width="2.7109375" style="0" customWidth="1"/>
    <col min="9" max="9" width="1.421875" style="0" customWidth="1"/>
    <col min="11" max="11" width="9.140625" style="10" customWidth="1"/>
    <col min="12" max="12" width="15.140625" style="19" customWidth="1"/>
    <col min="13" max="13" width="9.28125" style="6" customWidth="1"/>
    <col min="14" max="14" width="5.00390625" style="0" customWidth="1"/>
    <col min="15" max="15" width="2.28125" style="0" hidden="1" customWidth="1"/>
    <col min="17" max="17" width="11.7109375" style="0" customWidth="1"/>
  </cols>
  <sheetData>
    <row r="3" spans="2:14" ht="15.7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5" ht="12.75">
      <c r="B4" s="29" t="s">
        <v>1</v>
      </c>
      <c r="C4" s="29"/>
      <c r="D4" s="29"/>
      <c r="E4" s="29"/>
      <c r="F4" s="29"/>
      <c r="G4" s="29"/>
      <c r="I4" s="31" t="s">
        <v>8</v>
      </c>
      <c r="J4" s="31"/>
      <c r="K4" s="31"/>
      <c r="L4" s="31"/>
      <c r="M4" s="31"/>
      <c r="N4" s="31"/>
      <c r="O4" s="31"/>
    </row>
    <row r="5" spans="2:14" ht="13.5" thickBot="1">
      <c r="B5" s="1"/>
      <c r="C5" s="30" t="s">
        <v>7</v>
      </c>
      <c r="D5" s="30"/>
      <c r="E5" s="30"/>
      <c r="F5" s="30"/>
      <c r="G5" s="30"/>
      <c r="I5" s="2"/>
      <c r="J5" s="2" t="s">
        <v>9</v>
      </c>
      <c r="K5" s="15"/>
      <c r="L5" s="17"/>
      <c r="M5" s="9"/>
      <c r="N5" s="2"/>
    </row>
    <row r="6" spans="2:17" ht="13.5" thickBot="1">
      <c r="B6" s="4" t="s">
        <v>2</v>
      </c>
      <c r="C6" s="7" t="s">
        <v>6</v>
      </c>
      <c r="D6" s="16" t="s">
        <v>10</v>
      </c>
      <c r="E6" s="7" t="s">
        <v>3</v>
      </c>
      <c r="F6" s="7" t="s">
        <v>4</v>
      </c>
      <c r="G6" s="7" t="s">
        <v>5</v>
      </c>
      <c r="J6" s="11">
        <v>153</v>
      </c>
      <c r="K6" s="23" t="s">
        <v>19</v>
      </c>
      <c r="L6" s="25" t="s">
        <v>11</v>
      </c>
      <c r="M6" s="13">
        <v>601</v>
      </c>
      <c r="P6" s="26" t="s">
        <v>12</v>
      </c>
      <c r="Q6" s="27"/>
    </row>
    <row r="7" spans="1:16" ht="12.75">
      <c r="A7">
        <v>1</v>
      </c>
      <c r="B7" s="5">
        <v>39083</v>
      </c>
      <c r="C7" s="8">
        <v>25000</v>
      </c>
      <c r="D7" s="8">
        <v>0.07</v>
      </c>
      <c r="E7" s="8">
        <f>+C7*(1+D7)</f>
        <v>26750</v>
      </c>
      <c r="F7" s="8">
        <f>+E7*0.18</f>
        <v>4815</v>
      </c>
      <c r="G7" s="8">
        <f>+E7+F7</f>
        <v>31565</v>
      </c>
      <c r="J7" s="12">
        <f>+G7</f>
        <v>31565</v>
      </c>
      <c r="K7" s="10">
        <f>+D7</f>
        <v>0.07</v>
      </c>
      <c r="L7" s="24" t="str">
        <f>+IF(K7=D7," ",IF(K7&lt;&gt;D7,(D7-K7)*J7))</f>
        <v> </v>
      </c>
      <c r="M7" s="14">
        <f>+J7*(1+K7)</f>
        <v>33774.55</v>
      </c>
      <c r="P7" s="20">
        <f>+M7</f>
        <v>33774.55</v>
      </c>
    </row>
    <row r="8" spans="4:16" ht="12.75">
      <c r="D8" s="8">
        <v>0.07</v>
      </c>
      <c r="E8" s="8">
        <f aca="true" t="shared" si="0" ref="E8:E18">+C8*(1+D8)</f>
        <v>0</v>
      </c>
      <c r="F8" s="8">
        <f aca="true" t="shared" si="1" ref="F8:F18">+E8*0.18</f>
        <v>0</v>
      </c>
      <c r="G8" s="8">
        <f aca="true" t="shared" si="2" ref="G8:G18">+E8+F8</f>
        <v>0</v>
      </c>
      <c r="K8" s="10">
        <f aca="true" t="shared" si="3" ref="K8:K18">+D8</f>
        <v>0.07</v>
      </c>
      <c r="L8" s="18" t="str">
        <f aca="true" t="shared" si="4" ref="L8:L18">+IF(K8=D8," ",IF(K8&lt;&gt;D8,(D8-K8)*J8))</f>
        <v> </v>
      </c>
      <c r="M8" s="14">
        <f aca="true" t="shared" si="5" ref="M8:M19">+J8*(1+K8)</f>
        <v>0</v>
      </c>
      <c r="P8" s="6">
        <f aca="true" t="shared" si="6" ref="P8:P19">+M8</f>
        <v>0</v>
      </c>
    </row>
    <row r="9" spans="4:16" ht="12.75">
      <c r="D9" s="8">
        <v>0.07</v>
      </c>
      <c r="E9" s="8">
        <f t="shared" si="0"/>
        <v>0</v>
      </c>
      <c r="F9" s="8">
        <f t="shared" si="1"/>
        <v>0</v>
      </c>
      <c r="G9" s="8">
        <f t="shared" si="2"/>
        <v>0</v>
      </c>
      <c r="K9" s="10">
        <f t="shared" si="3"/>
        <v>0.07</v>
      </c>
      <c r="L9" s="18" t="str">
        <f t="shared" si="4"/>
        <v> </v>
      </c>
      <c r="M9" s="14">
        <f t="shared" si="5"/>
        <v>0</v>
      </c>
      <c r="P9" s="6">
        <f t="shared" si="6"/>
        <v>0</v>
      </c>
    </row>
    <row r="10" spans="4:16" ht="12.75">
      <c r="D10" s="8">
        <v>0.07</v>
      </c>
      <c r="E10" s="8">
        <f t="shared" si="0"/>
        <v>0</v>
      </c>
      <c r="F10" s="8">
        <f t="shared" si="1"/>
        <v>0</v>
      </c>
      <c r="G10" s="8">
        <f t="shared" si="2"/>
        <v>0</v>
      </c>
      <c r="K10" s="10">
        <f t="shared" si="3"/>
        <v>0.07</v>
      </c>
      <c r="L10" s="18" t="str">
        <f t="shared" si="4"/>
        <v> </v>
      </c>
      <c r="M10" s="14">
        <f t="shared" si="5"/>
        <v>0</v>
      </c>
      <c r="P10" s="6">
        <f t="shared" si="6"/>
        <v>0</v>
      </c>
    </row>
    <row r="11" spans="4:16" ht="12.75">
      <c r="D11" s="8">
        <v>0.07</v>
      </c>
      <c r="E11" s="8">
        <f t="shared" si="0"/>
        <v>0</v>
      </c>
      <c r="F11" s="8">
        <f t="shared" si="1"/>
        <v>0</v>
      </c>
      <c r="G11" s="8">
        <f t="shared" si="2"/>
        <v>0</v>
      </c>
      <c r="K11" s="10">
        <f t="shared" si="3"/>
        <v>0.07</v>
      </c>
      <c r="L11" s="18" t="str">
        <f t="shared" si="4"/>
        <v> </v>
      </c>
      <c r="M11" s="14">
        <f t="shared" si="5"/>
        <v>0</v>
      </c>
      <c r="P11" s="6">
        <f t="shared" si="6"/>
        <v>0</v>
      </c>
    </row>
    <row r="12" spans="4:16" ht="12.75">
      <c r="D12" s="8">
        <v>0.07</v>
      </c>
      <c r="E12" s="8">
        <f t="shared" si="0"/>
        <v>0</v>
      </c>
      <c r="F12" s="8">
        <f t="shared" si="1"/>
        <v>0</v>
      </c>
      <c r="G12" s="8">
        <f t="shared" si="2"/>
        <v>0</v>
      </c>
      <c r="K12" s="10">
        <f t="shared" si="3"/>
        <v>0.07</v>
      </c>
      <c r="L12" s="18" t="str">
        <f t="shared" si="4"/>
        <v> </v>
      </c>
      <c r="M12" s="14">
        <f t="shared" si="5"/>
        <v>0</v>
      </c>
      <c r="P12" s="6">
        <f t="shared" si="6"/>
        <v>0</v>
      </c>
    </row>
    <row r="13" spans="4:16" ht="12.75">
      <c r="D13" s="8">
        <v>0.07</v>
      </c>
      <c r="E13" s="8">
        <f t="shared" si="0"/>
        <v>0</v>
      </c>
      <c r="F13" s="8">
        <f t="shared" si="1"/>
        <v>0</v>
      </c>
      <c r="G13" s="8">
        <f t="shared" si="2"/>
        <v>0</v>
      </c>
      <c r="K13" s="10">
        <f t="shared" si="3"/>
        <v>0.07</v>
      </c>
      <c r="L13" s="18" t="str">
        <f t="shared" si="4"/>
        <v> </v>
      </c>
      <c r="M13" s="14">
        <f t="shared" si="5"/>
        <v>0</v>
      </c>
      <c r="P13" s="6">
        <f t="shared" si="6"/>
        <v>0</v>
      </c>
    </row>
    <row r="14" spans="4:16" ht="12.75">
      <c r="D14" s="8">
        <v>0.07</v>
      </c>
      <c r="E14" s="8">
        <f t="shared" si="0"/>
        <v>0</v>
      </c>
      <c r="F14" s="8">
        <f t="shared" si="1"/>
        <v>0</v>
      </c>
      <c r="G14" s="8">
        <f t="shared" si="2"/>
        <v>0</v>
      </c>
      <c r="K14" s="10">
        <f t="shared" si="3"/>
        <v>0.07</v>
      </c>
      <c r="L14" s="18" t="str">
        <f t="shared" si="4"/>
        <v> </v>
      </c>
      <c r="M14" s="14">
        <f t="shared" si="5"/>
        <v>0</v>
      </c>
      <c r="P14" s="6">
        <f t="shared" si="6"/>
        <v>0</v>
      </c>
    </row>
    <row r="15" spans="4:16" ht="12.75">
      <c r="D15" s="8">
        <v>0.07</v>
      </c>
      <c r="E15" s="8">
        <f t="shared" si="0"/>
        <v>0</v>
      </c>
      <c r="F15" s="8">
        <f t="shared" si="1"/>
        <v>0</v>
      </c>
      <c r="G15" s="8">
        <f t="shared" si="2"/>
        <v>0</v>
      </c>
      <c r="K15" s="10">
        <f t="shared" si="3"/>
        <v>0.07</v>
      </c>
      <c r="L15" s="18" t="str">
        <f t="shared" si="4"/>
        <v> </v>
      </c>
      <c r="M15" s="14">
        <f t="shared" si="5"/>
        <v>0</v>
      </c>
      <c r="P15" s="6">
        <f t="shared" si="6"/>
        <v>0</v>
      </c>
    </row>
    <row r="16" spans="4:16" ht="12.75">
      <c r="D16" s="8">
        <v>0.07</v>
      </c>
      <c r="E16" s="8">
        <f t="shared" si="0"/>
        <v>0</v>
      </c>
      <c r="F16" s="8">
        <f t="shared" si="1"/>
        <v>0</v>
      </c>
      <c r="G16" s="8">
        <f t="shared" si="2"/>
        <v>0</v>
      </c>
      <c r="K16" s="10">
        <f t="shared" si="3"/>
        <v>0.07</v>
      </c>
      <c r="L16" s="18" t="str">
        <f t="shared" si="4"/>
        <v> </v>
      </c>
      <c r="M16" s="14">
        <f t="shared" si="5"/>
        <v>0</v>
      </c>
      <c r="P16" s="6">
        <f t="shared" si="6"/>
        <v>0</v>
      </c>
    </row>
    <row r="17" spans="4:16" ht="12.75">
      <c r="D17" s="8">
        <v>0.07</v>
      </c>
      <c r="E17" s="8">
        <f t="shared" si="0"/>
        <v>0</v>
      </c>
      <c r="F17" s="8">
        <f t="shared" si="1"/>
        <v>0</v>
      </c>
      <c r="G17" s="8">
        <f t="shared" si="2"/>
        <v>0</v>
      </c>
      <c r="K17" s="10">
        <f t="shared" si="3"/>
        <v>0.07</v>
      </c>
      <c r="L17" s="18" t="str">
        <f t="shared" si="4"/>
        <v> </v>
      </c>
      <c r="M17" s="14">
        <f t="shared" si="5"/>
        <v>0</v>
      </c>
      <c r="P17" s="6">
        <f t="shared" si="6"/>
        <v>0</v>
      </c>
    </row>
    <row r="18" spans="4:16" ht="12.75">
      <c r="D18" s="8">
        <v>0.07</v>
      </c>
      <c r="E18" s="8">
        <f t="shared" si="0"/>
        <v>0</v>
      </c>
      <c r="F18" s="8">
        <f t="shared" si="1"/>
        <v>0</v>
      </c>
      <c r="G18" s="8">
        <f t="shared" si="2"/>
        <v>0</v>
      </c>
      <c r="K18" s="10">
        <f t="shared" si="3"/>
        <v>0.07</v>
      </c>
      <c r="L18" s="18" t="str">
        <f t="shared" si="4"/>
        <v> </v>
      </c>
      <c r="M18" s="14">
        <f t="shared" si="5"/>
        <v>0</v>
      </c>
      <c r="P18" s="6">
        <f t="shared" si="6"/>
        <v>0</v>
      </c>
    </row>
    <row r="19" spans="13:16" ht="12.75">
      <c r="M19" s="14">
        <f t="shared" si="5"/>
        <v>0</v>
      </c>
      <c r="P19" s="6">
        <f t="shared" si="6"/>
        <v>0</v>
      </c>
    </row>
  </sheetData>
  <mergeCells count="5">
    <mergeCell ref="P6:Q6"/>
    <mergeCell ref="B3:N3"/>
    <mergeCell ref="B4:G4"/>
    <mergeCell ref="C5:G5"/>
    <mergeCell ref="I4:O4"/>
  </mergeCells>
  <printOptions/>
  <pageMargins left="0.2" right="0.2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9"/>
  <sheetViews>
    <sheetView workbookViewId="0" topLeftCell="A1">
      <selection activeCell="G4" sqref="G4"/>
    </sheetView>
  </sheetViews>
  <sheetFormatPr defaultColWidth="9.140625" defaultRowHeight="12.75"/>
  <cols>
    <col min="1" max="1" width="12.00390625" style="0" customWidth="1"/>
    <col min="4" max="4" width="7.00390625" style="0" customWidth="1"/>
    <col min="6" max="6" width="11.28125" style="0" customWidth="1"/>
    <col min="7" max="7" width="12.00390625" style="0" customWidth="1"/>
    <col min="9" max="9" width="4.8515625" style="0" customWidth="1"/>
    <col min="12" max="12" width="10.28125" style="0" customWidth="1"/>
    <col min="13" max="13" width="12.8515625" style="0" customWidth="1"/>
  </cols>
  <sheetData>
    <row r="3" spans="2:13" ht="12.75">
      <c r="B3" s="32" t="s">
        <v>17</v>
      </c>
      <c r="C3" s="32"/>
      <c r="D3" s="22"/>
      <c r="F3" s="33" t="s">
        <v>16</v>
      </c>
      <c r="G3" s="33"/>
      <c r="K3" s="26" t="s">
        <v>15</v>
      </c>
      <c r="L3" s="27"/>
      <c r="M3" s="3" t="s">
        <v>18</v>
      </c>
    </row>
    <row r="4" spans="1:12" ht="12.75">
      <c r="A4" t="s">
        <v>13</v>
      </c>
      <c r="B4" s="6">
        <f>+G5</f>
        <v>31565</v>
      </c>
      <c r="C4" s="21">
        <f>+'MAL  SATIŞI'!G7</f>
        <v>31565</v>
      </c>
      <c r="D4" s="21"/>
      <c r="E4" t="s">
        <v>14</v>
      </c>
      <c r="F4" s="6">
        <f>+C4</f>
        <v>31565</v>
      </c>
      <c r="G4" s="6">
        <f>+'MAL  SATIŞI'!P7</f>
        <v>33774.55</v>
      </c>
      <c r="H4" t="s">
        <v>13</v>
      </c>
      <c r="J4" t="s">
        <v>14</v>
      </c>
      <c r="K4" s="6">
        <f>+G4</f>
        <v>33774.55</v>
      </c>
      <c r="L4" s="6">
        <f>+K4</f>
        <v>33774.55</v>
      </c>
    </row>
    <row r="5" spans="3:12" ht="12.75">
      <c r="C5" s="21">
        <f>+'MAL  SATIŞI'!G8</f>
        <v>0</v>
      </c>
      <c r="F5" s="6">
        <f>+L4</f>
        <v>33774.55</v>
      </c>
      <c r="G5" s="6">
        <f>+F4</f>
        <v>31565</v>
      </c>
      <c r="K5" s="6"/>
      <c r="L5" s="6">
        <f aca="true" t="shared" si="0" ref="L5:L19">+K5</f>
        <v>0</v>
      </c>
    </row>
    <row r="6" spans="3:12" ht="12.75">
      <c r="C6" s="21">
        <f>+'MAL  SATIŞI'!G9</f>
        <v>0</v>
      </c>
      <c r="F6" s="6">
        <f aca="true" t="shared" si="1" ref="F6:F19">+L5</f>
        <v>0</v>
      </c>
      <c r="G6" s="6">
        <f>+'MAL  SATIŞI'!P9</f>
        <v>0</v>
      </c>
      <c r="K6" s="6">
        <f aca="true" t="shared" si="2" ref="K6:K19">+G6</f>
        <v>0</v>
      </c>
      <c r="L6" s="6">
        <f t="shared" si="0"/>
        <v>0</v>
      </c>
    </row>
    <row r="7" spans="3:12" ht="12.75">
      <c r="C7" s="21">
        <f>+'MAL  SATIŞI'!G10</f>
        <v>0</v>
      </c>
      <c r="F7" s="6">
        <f t="shared" si="1"/>
        <v>0</v>
      </c>
      <c r="G7" s="6">
        <f>+'MAL  SATIŞI'!P10</f>
        <v>0</v>
      </c>
      <c r="K7" s="6">
        <f t="shared" si="2"/>
        <v>0</v>
      </c>
      <c r="L7" s="6">
        <f t="shared" si="0"/>
        <v>0</v>
      </c>
    </row>
    <row r="8" spans="3:12" ht="12.75">
      <c r="C8" s="21">
        <f>+'MAL  SATIŞI'!G11</f>
        <v>0</v>
      </c>
      <c r="F8" s="6">
        <f t="shared" si="1"/>
        <v>0</v>
      </c>
      <c r="G8" s="6">
        <f>+'MAL  SATIŞI'!P11</f>
        <v>0</v>
      </c>
      <c r="K8" s="6">
        <f t="shared" si="2"/>
        <v>0</v>
      </c>
      <c r="L8" s="6">
        <f t="shared" si="0"/>
        <v>0</v>
      </c>
    </row>
    <row r="9" spans="3:12" ht="12.75">
      <c r="C9" s="21">
        <f>+'MAL  SATIŞI'!G12</f>
        <v>0</v>
      </c>
      <c r="F9" s="6">
        <f t="shared" si="1"/>
        <v>0</v>
      </c>
      <c r="G9" s="6">
        <f>+'MAL  SATIŞI'!P12</f>
        <v>0</v>
      </c>
      <c r="K9" s="6">
        <f t="shared" si="2"/>
        <v>0</v>
      </c>
      <c r="L9" s="6">
        <f t="shared" si="0"/>
        <v>0</v>
      </c>
    </row>
    <row r="10" spans="3:12" ht="12.75">
      <c r="C10" s="21">
        <f>+'MAL  SATIŞI'!G13</f>
        <v>0</v>
      </c>
      <c r="F10" s="6">
        <f t="shared" si="1"/>
        <v>0</v>
      </c>
      <c r="G10" s="6">
        <f>+'MAL  SATIŞI'!P13</f>
        <v>0</v>
      </c>
      <c r="K10" s="6">
        <f t="shared" si="2"/>
        <v>0</v>
      </c>
      <c r="L10" s="6">
        <f t="shared" si="0"/>
        <v>0</v>
      </c>
    </row>
    <row r="11" spans="3:12" ht="12.75">
      <c r="C11" s="21">
        <f>+'MAL  SATIŞI'!G14</f>
        <v>0</v>
      </c>
      <c r="F11" s="6">
        <f t="shared" si="1"/>
        <v>0</v>
      </c>
      <c r="G11" s="6">
        <f>+'MAL  SATIŞI'!P14</f>
        <v>0</v>
      </c>
      <c r="K11" s="6">
        <f t="shared" si="2"/>
        <v>0</v>
      </c>
      <c r="L11" s="6">
        <f t="shared" si="0"/>
        <v>0</v>
      </c>
    </row>
    <row r="12" spans="3:12" ht="12.75">
      <c r="C12" s="21">
        <f>+'MAL  SATIŞI'!G15</f>
        <v>0</v>
      </c>
      <c r="F12" s="6">
        <f t="shared" si="1"/>
        <v>0</v>
      </c>
      <c r="G12" s="6">
        <f>+'MAL  SATIŞI'!P15</f>
        <v>0</v>
      </c>
      <c r="K12" s="6">
        <f t="shared" si="2"/>
        <v>0</v>
      </c>
      <c r="L12" s="6">
        <f t="shared" si="0"/>
        <v>0</v>
      </c>
    </row>
    <row r="13" spans="3:12" ht="12.75">
      <c r="C13" s="21">
        <f>+'MAL  SATIŞI'!G16</f>
        <v>0</v>
      </c>
      <c r="F13" s="6">
        <f t="shared" si="1"/>
        <v>0</v>
      </c>
      <c r="G13" s="6">
        <f>+'MAL  SATIŞI'!P16</f>
        <v>0</v>
      </c>
      <c r="K13" s="6">
        <f t="shared" si="2"/>
        <v>0</v>
      </c>
      <c r="L13" s="6">
        <f t="shared" si="0"/>
        <v>0</v>
      </c>
    </row>
    <row r="14" spans="3:12" ht="12.75">
      <c r="C14" s="21">
        <f>+'MAL  SATIŞI'!G17</f>
        <v>0</v>
      </c>
      <c r="F14" s="6">
        <f t="shared" si="1"/>
        <v>0</v>
      </c>
      <c r="G14" s="6">
        <f>+'MAL  SATIŞI'!P17</f>
        <v>0</v>
      </c>
      <c r="K14" s="6">
        <f t="shared" si="2"/>
        <v>0</v>
      </c>
      <c r="L14" s="6">
        <f t="shared" si="0"/>
        <v>0</v>
      </c>
    </row>
    <row r="15" spans="3:12" ht="12.75">
      <c r="C15" s="21">
        <f>+'MAL  SATIŞI'!G18</f>
        <v>0</v>
      </c>
      <c r="F15" s="6">
        <f t="shared" si="1"/>
        <v>0</v>
      </c>
      <c r="G15" s="6">
        <f>+'MAL  SATIŞI'!P18</f>
        <v>0</v>
      </c>
      <c r="K15" s="6">
        <f t="shared" si="2"/>
        <v>0</v>
      </c>
      <c r="L15" s="6">
        <f t="shared" si="0"/>
        <v>0</v>
      </c>
    </row>
    <row r="16" spans="3:12" ht="12.75">
      <c r="C16" s="21">
        <f>+'MAL  SATIŞI'!G19</f>
        <v>0</v>
      </c>
      <c r="F16" s="6">
        <f t="shared" si="1"/>
        <v>0</v>
      </c>
      <c r="G16" s="6">
        <f>+'MAL  SATIŞI'!P19</f>
        <v>0</v>
      </c>
      <c r="K16" s="6">
        <f t="shared" si="2"/>
        <v>0</v>
      </c>
      <c r="L16" s="6">
        <f t="shared" si="0"/>
        <v>0</v>
      </c>
    </row>
    <row r="17" spans="3:12" ht="12.75">
      <c r="C17" s="21">
        <f>+'MAL  SATIŞI'!G20</f>
        <v>0</v>
      </c>
      <c r="F17" s="6">
        <f t="shared" si="1"/>
        <v>0</v>
      </c>
      <c r="G17" s="6">
        <f>+'MAL  SATIŞI'!P20</f>
        <v>0</v>
      </c>
      <c r="K17" s="6">
        <f t="shared" si="2"/>
        <v>0</v>
      </c>
      <c r="L17" s="6">
        <f t="shared" si="0"/>
        <v>0</v>
      </c>
    </row>
    <row r="18" spans="3:12" ht="12.75">
      <c r="C18" s="21">
        <f>+'MAL  SATIŞI'!G21</f>
        <v>0</v>
      </c>
      <c r="F18" s="6">
        <f t="shared" si="1"/>
        <v>0</v>
      </c>
      <c r="G18" s="6">
        <f>+'MAL  SATIŞI'!P21</f>
        <v>0</v>
      </c>
      <c r="K18" s="6">
        <f t="shared" si="2"/>
        <v>0</v>
      </c>
      <c r="L18" s="6">
        <f t="shared" si="0"/>
        <v>0</v>
      </c>
    </row>
    <row r="19" spans="3:12" ht="12.75">
      <c r="C19" s="21">
        <f>+'MAL  SATIŞI'!G22</f>
        <v>0</v>
      </c>
      <c r="F19" s="6">
        <f t="shared" si="1"/>
        <v>0</v>
      </c>
      <c r="G19" s="6">
        <f>+'MAL  SATIŞI'!P22</f>
        <v>0</v>
      </c>
      <c r="K19" s="6">
        <f t="shared" si="2"/>
        <v>0</v>
      </c>
      <c r="L19" s="6">
        <f t="shared" si="0"/>
        <v>0</v>
      </c>
    </row>
  </sheetData>
  <mergeCells count="3">
    <mergeCell ref="B3:C3"/>
    <mergeCell ref="F3:G3"/>
    <mergeCell ref="K3:L3"/>
  </mergeCells>
  <printOptions/>
  <pageMargins left="0.24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</dc:creator>
  <cp:keywords/>
  <dc:description/>
  <cp:lastModifiedBy>Eyup Yuceli</cp:lastModifiedBy>
  <cp:lastPrinted>2007-04-07T09:21:53Z</cp:lastPrinted>
  <dcterms:created xsi:type="dcterms:W3CDTF">2007-04-07T08:19:33Z</dcterms:created>
  <dcterms:modified xsi:type="dcterms:W3CDTF">2007-04-09T10:23:51Z</dcterms:modified>
  <cp:category/>
  <cp:version/>
  <cp:contentType/>
  <cp:contentStatus/>
</cp:coreProperties>
</file>